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dur1\Desktop\"/>
    </mc:Choice>
  </mc:AlternateContent>
  <xr:revisionPtr revIDLastSave="0" documentId="8_{34614EB7-FB5F-4EEF-B473-925AA70B2D83}" xr6:coauthVersionLast="46" xr6:coauthVersionMax="46" xr10:uidLastSave="{00000000-0000-0000-0000-000000000000}"/>
  <bookViews>
    <workbookView xWindow="768" yWindow="768" windowWidth="17280" windowHeight="8964" xr2:uid="{4AD18D70-6854-46BC-B1FA-228169F8AA43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  <c r="D32" i="1"/>
  <c r="D31" i="1"/>
  <c r="D30" i="1"/>
  <c r="D29" i="1"/>
  <c r="D28" i="1"/>
  <c r="D27" i="1"/>
  <c r="D26" i="1"/>
  <c r="D25" i="1"/>
  <c r="D24" i="1"/>
  <c r="D23" i="1"/>
  <c r="E33" i="1"/>
  <c r="E32" i="1"/>
  <c r="E31" i="1"/>
  <c r="E30" i="1"/>
  <c r="E29" i="1"/>
  <c r="E28" i="1"/>
  <c r="E27" i="1"/>
  <c r="E26" i="1"/>
  <c r="E25" i="1"/>
  <c r="E24" i="1"/>
  <c r="E23" i="1"/>
  <c r="E22" i="1"/>
  <c r="E11" i="1"/>
  <c r="D22" i="1"/>
  <c r="E6" i="1" l="1"/>
  <c r="E7" i="1"/>
  <c r="E8" i="1"/>
  <c r="E9" i="1"/>
  <c r="E10" i="1"/>
  <c r="E12" i="1"/>
  <c r="E13" i="1"/>
  <c r="E14" i="1"/>
  <c r="E15" i="1"/>
  <c r="F15" i="1" s="1"/>
  <c r="F32" i="1" s="1"/>
  <c r="E16" i="1"/>
  <c r="G16" i="1" s="1"/>
  <c r="G33" i="1" s="1"/>
  <c r="E5" i="1"/>
  <c r="G13" i="1" l="1"/>
  <c r="G30" i="1" s="1"/>
  <c r="F13" i="1"/>
  <c r="F30" i="1" s="1"/>
  <c r="G11" i="1"/>
  <c r="G28" i="1" s="1"/>
  <c r="F9" i="1"/>
  <c r="F26" i="1" s="1"/>
  <c r="F14" i="1"/>
  <c r="F31" i="1" s="1"/>
  <c r="F12" i="1"/>
  <c r="F29" i="1" s="1"/>
  <c r="G7" i="1"/>
  <c r="G24" i="1" s="1"/>
  <c r="F16" i="1"/>
  <c r="F33" i="1" s="1"/>
  <c r="F6" i="1"/>
  <c r="F23" i="1" s="1"/>
  <c r="F5" i="1"/>
  <c r="F22" i="1" s="1"/>
  <c r="F10" i="1"/>
  <c r="F27" i="1" s="1"/>
  <c r="F8" i="1"/>
  <c r="F25" i="1" s="1"/>
  <c r="G5" i="1"/>
  <c r="G22" i="1" s="1"/>
  <c r="G15" i="1"/>
  <c r="G32" i="1" s="1"/>
  <c r="G9" i="1"/>
  <c r="G26" i="1" s="1"/>
  <c r="F7" i="1"/>
  <c r="F24" i="1" s="1"/>
  <c r="F11" i="1"/>
  <c r="F28" i="1" s="1"/>
  <c r="G12" i="1"/>
  <c r="G29" i="1" s="1"/>
  <c r="G8" i="1"/>
  <c r="G25" i="1" s="1"/>
  <c r="G6" i="1"/>
  <c r="G23" i="1" s="1"/>
  <c r="G14" i="1"/>
  <c r="G31" i="1" s="1"/>
  <c r="G10" i="1"/>
  <c r="G27" i="1" s="1"/>
</calcChain>
</file>

<file path=xl/sharedStrings.xml><?xml version="1.0" encoding="utf-8"?>
<sst xmlns="http://schemas.openxmlformats.org/spreadsheetml/2006/main" count="68" uniqueCount="46">
  <si>
    <t>Opening of Order Book</t>
  </si>
  <si>
    <t>Closure of Order Book</t>
  </si>
  <si>
    <t>Modification of cash trading limits</t>
  </si>
  <si>
    <t>Order Matching</t>
  </si>
  <si>
    <t>Wednesday</t>
  </si>
  <si>
    <t>Tuesday</t>
  </si>
  <si>
    <t>Auctioning month</t>
  </si>
  <si>
    <t>Production month</t>
  </si>
  <si>
    <t>Ouverture du carnet d'ordres</t>
  </si>
  <si>
    <t>Fermeture du carnet d'ordres</t>
  </si>
  <si>
    <t>Modification des limites financières</t>
  </si>
  <si>
    <t>Appariement des ordres</t>
  </si>
  <si>
    <t>Mercredi</t>
  </si>
  <si>
    <t>Mardi</t>
  </si>
  <si>
    <t>Mois de production</t>
  </si>
  <si>
    <t>Mois d'enchères</t>
  </si>
  <si>
    <t>December 2021</t>
  </si>
  <si>
    <t>October 2021</t>
  </si>
  <si>
    <t>November 2021</t>
  </si>
  <si>
    <t>Octobre 2021</t>
  </si>
  <si>
    <t>Novembre 2021</t>
  </si>
  <si>
    <t>Décembre 2021</t>
  </si>
  <si>
    <t>January 2022</t>
  </si>
  <si>
    <t>February 2022</t>
  </si>
  <si>
    <t>March 2022</t>
  </si>
  <si>
    <t>April 2022</t>
  </si>
  <si>
    <t>May 2022</t>
  </si>
  <si>
    <t>June 2022</t>
  </si>
  <si>
    <t>July 2022</t>
  </si>
  <si>
    <t>August 2022</t>
  </si>
  <si>
    <t>September 2022</t>
  </si>
  <si>
    <t>October 2022</t>
  </si>
  <si>
    <t>November 2022</t>
  </si>
  <si>
    <t>December 2022</t>
  </si>
  <si>
    <t>Janvier 2022</t>
  </si>
  <si>
    <t>Février 2022</t>
  </si>
  <si>
    <t>Mars 2022</t>
  </si>
  <si>
    <t>Avril 2022</t>
  </si>
  <si>
    <t>Mai 2022</t>
  </si>
  <si>
    <t>Juin 2022</t>
  </si>
  <si>
    <t>Juillet 2022</t>
  </si>
  <si>
    <t>Août 2022</t>
  </si>
  <si>
    <t>Septembre 2022</t>
  </si>
  <si>
    <t>Octobre 2022</t>
  </si>
  <si>
    <t>Novembre 2022</t>
  </si>
  <si>
    <t>Décembre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</si>
</sst>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2B2B2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5" borderId="0" xfId="0" applyFill="1"/>
    <xf numFmtId="0" fontId="1" fillId="0" borderId="10" xfId="0" applyFont="1" applyBorder="1" applyAlignment="1">
      <alignment horizontal="center" vertical="center" wrapText="1"/>
    </xf>
    <xf numFmtId="17" fontId="1" fillId="0" borderId="10" xfId="0" applyNumberFormat="1" applyFont="1" applyBorder="1" applyAlignment="1">
      <alignment horizontal="center" vertical="center" wrapText="1"/>
    </xf>
    <xf numFmtId="17" fontId="1" fillId="3" borderId="10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17" fontId="1" fillId="4" borderId="10" xfId="0" applyNumberFormat="1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17" fontId="1" fillId="4" borderId="11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8" fontId="2" fillId="2" borderId="2" xfId="0" applyNumberFormat="1" applyFont="1" applyFill="1" applyBorder="1" applyAlignment="1">
      <alignment horizontal="center" vertical="center" wrapText="1"/>
    </xf>
    <xf numFmtId="18" fontId="2" fillId="2" borderId="3" xfId="0" applyNumberFormat="1" applyFont="1" applyFill="1" applyBorder="1" applyAlignment="1">
      <alignment horizontal="center" vertical="center" wrapText="1"/>
    </xf>
    <xf numFmtId="17" fontId="1" fillId="0" borderId="10" xfId="0" quotePrefix="1" applyNumberFormat="1" applyFont="1" applyBorder="1" applyAlignment="1">
      <alignment horizontal="center" vertical="center" wrapText="1"/>
    </xf>
    <xf numFmtId="17" fontId="1" fillId="3" borderId="10" xfId="0" quotePrefix="1" applyNumberFormat="1" applyFont="1" applyFill="1" applyBorder="1" applyAlignment="1">
      <alignment horizontal="center" vertical="center" wrapText="1"/>
    </xf>
    <xf numFmtId="0" fontId="1" fillId="0" borderId="10" xfId="0" quotePrefix="1" applyFont="1" applyBorder="1" applyAlignment="1">
      <alignment horizontal="center" vertical="center" wrapText="1"/>
    </xf>
    <xf numFmtId="0" fontId="1" fillId="3" borderId="10" xfId="0" quotePrefix="1" applyFont="1" applyFill="1" applyBorder="1" applyAlignment="1">
      <alignment horizontal="center" vertical="center" wrapText="1"/>
    </xf>
    <xf numFmtId="0" fontId="1" fillId="4" borderId="10" xfId="0" quotePrefix="1" applyFont="1" applyFill="1" applyBorder="1" applyAlignment="1">
      <alignment horizontal="center" vertical="center" wrapText="1"/>
    </xf>
    <xf numFmtId="17" fontId="1" fillId="4" borderId="10" xfId="0" quotePrefix="1" applyNumberFormat="1" applyFont="1" applyFill="1" applyBorder="1" applyAlignment="1">
      <alignment horizontal="center" vertical="center" wrapText="1"/>
    </xf>
    <xf numFmtId="17" fontId="1" fillId="4" borderId="11" xfId="0" quotePrefix="1" applyNumberFormat="1" applyFont="1" applyFill="1" applyBorder="1" applyAlignment="1">
      <alignment horizontal="center" vertical="center" wrapText="1"/>
    </xf>
    <xf numFmtId="14" fontId="0" fillId="3" borderId="10" xfId="0" applyNumberForma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4" fontId="0" fillId="4" borderId="10" xfId="0" applyNumberFormat="1" applyFill="1" applyBorder="1" applyAlignment="1">
      <alignment horizontal="center" vertical="center" wrapText="1"/>
    </xf>
    <xf numFmtId="14" fontId="0" fillId="5" borderId="10" xfId="0" applyNumberFormat="1" applyFill="1" applyBorder="1" applyAlignment="1">
      <alignment horizontal="center" vertical="center" wrapText="1"/>
    </xf>
    <xf numFmtId="14" fontId="0" fillId="3" borderId="13" xfId="0" applyNumberFormat="1" applyFill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14" fontId="0" fillId="4" borderId="14" xfId="0" applyNumberFormat="1" applyFill="1" applyBorder="1" applyAlignment="1">
      <alignment horizontal="center" vertical="center" wrapText="1"/>
    </xf>
    <xf numFmtId="14" fontId="0" fillId="5" borderId="14" xfId="0" applyNumberForma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8C201-8587-490D-810C-78D3062A35E9}">
  <dimension ref="A1:XFD36"/>
  <sheetViews>
    <sheetView showGridLines="0" tabSelected="1" zoomScaleNormal="100" workbookViewId="0">
      <selection activeCell="C19" sqref="C19"/>
    </sheetView>
  </sheetViews>
  <sheetFormatPr defaultColWidth="11.44140625" defaultRowHeight="14.4" x14ac:dyDescent="0.3"/>
  <cols>
    <col min="1" max="1" width="11.44140625" style="1"/>
    <col min="2" max="3" width="21.44140625" customWidth="1"/>
    <col min="4" max="7" width="21.88671875" customWidth="1"/>
    <col min="8" max="8" width="21.88671875" style="1" customWidth="1"/>
  </cols>
  <sheetData>
    <row r="1" spans="2:16384" s="1" customFormat="1" ht="15" thickBot="1" x14ac:dyDescent="0.35"/>
    <row r="2" spans="2:16384" ht="29.4" thickBot="1" x14ac:dyDescent="0.35">
      <c r="B2" s="1"/>
      <c r="C2" s="1"/>
      <c r="D2" s="33" t="s">
        <v>0</v>
      </c>
      <c r="E2" s="34" t="s">
        <v>1</v>
      </c>
      <c r="F2" s="34" t="s">
        <v>2</v>
      </c>
      <c r="G2" s="34" t="s">
        <v>3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pans="2:16384" x14ac:dyDescent="0.3">
      <c r="B3" s="29" t="s">
        <v>6</v>
      </c>
      <c r="C3" s="31" t="s">
        <v>7</v>
      </c>
      <c r="D3" s="10" t="s">
        <v>4</v>
      </c>
      <c r="E3" s="10" t="s">
        <v>4</v>
      </c>
      <c r="F3" s="10" t="s">
        <v>5</v>
      </c>
      <c r="G3" s="11" t="s">
        <v>4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  <c r="XFB3" s="1"/>
      <c r="XFC3" s="1"/>
      <c r="XFD3" s="1"/>
    </row>
    <row r="4" spans="2:16384" ht="15" thickBot="1" x14ac:dyDescent="0.35">
      <c r="B4" s="30"/>
      <c r="C4" s="32"/>
      <c r="D4" s="12">
        <v>0.41666666666666669</v>
      </c>
      <c r="E4" s="12">
        <v>0.41666666666666669</v>
      </c>
      <c r="F4" s="12">
        <v>0.66666666666666663</v>
      </c>
      <c r="G4" s="13">
        <v>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1"/>
      <c r="XFB4" s="1"/>
      <c r="XFC4" s="1"/>
      <c r="XFD4" s="1"/>
    </row>
    <row r="5" spans="2:16384" x14ac:dyDescent="0.3">
      <c r="B5" s="4" t="s">
        <v>22</v>
      </c>
      <c r="C5" s="5" t="s">
        <v>17</v>
      </c>
      <c r="D5" s="25">
        <v>44573</v>
      </c>
      <c r="E5" s="25">
        <f>D5+7</f>
        <v>44580</v>
      </c>
      <c r="F5" s="25">
        <f>E5-1</f>
        <v>44579</v>
      </c>
      <c r="G5" s="25">
        <f>E5</f>
        <v>44580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  <c r="XEX5" s="1"/>
      <c r="XEY5" s="1"/>
      <c r="XEZ5" s="1"/>
      <c r="XFA5" s="1"/>
      <c r="XFB5" s="1"/>
      <c r="XFC5" s="1"/>
      <c r="XFD5" s="1"/>
    </row>
    <row r="6" spans="2:16384" x14ac:dyDescent="0.3">
      <c r="B6" s="2" t="s">
        <v>23</v>
      </c>
      <c r="C6" s="3" t="s">
        <v>18</v>
      </c>
      <c r="D6" s="22">
        <v>44601</v>
      </c>
      <c r="E6" s="24">
        <f t="shared" ref="E6:E16" si="0">D6+7</f>
        <v>44608</v>
      </c>
      <c r="F6" s="24">
        <f t="shared" ref="F6:F16" si="1">E6-1</f>
        <v>44607</v>
      </c>
      <c r="G6" s="24">
        <f t="shared" ref="G6:G16" si="2">E6</f>
        <v>44608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1"/>
      <c r="XEZ6" s="1"/>
      <c r="XFA6" s="1"/>
      <c r="XFB6" s="1"/>
      <c r="XFC6" s="1"/>
      <c r="XFD6" s="1"/>
    </row>
    <row r="7" spans="2:16384" x14ac:dyDescent="0.3">
      <c r="B7" s="4" t="s">
        <v>24</v>
      </c>
      <c r="C7" s="5" t="s">
        <v>16</v>
      </c>
      <c r="D7" s="21">
        <v>44629</v>
      </c>
      <c r="E7" s="21">
        <f t="shared" si="0"/>
        <v>44636</v>
      </c>
      <c r="F7" s="21">
        <f t="shared" si="1"/>
        <v>44635</v>
      </c>
      <c r="G7" s="21">
        <f t="shared" si="2"/>
        <v>44636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  <c r="XEU7" s="1"/>
      <c r="XEV7" s="1"/>
      <c r="XEW7" s="1"/>
      <c r="XEX7" s="1"/>
      <c r="XEY7" s="1"/>
      <c r="XEZ7" s="1"/>
      <c r="XFA7" s="1"/>
      <c r="XFB7" s="1"/>
      <c r="XFC7" s="1"/>
      <c r="XFD7" s="1"/>
    </row>
    <row r="8" spans="2:16384" x14ac:dyDescent="0.3">
      <c r="B8" s="2" t="s">
        <v>25</v>
      </c>
      <c r="C8" s="3" t="s">
        <v>22</v>
      </c>
      <c r="D8" s="22">
        <v>44664</v>
      </c>
      <c r="E8" s="24">
        <f t="shared" si="0"/>
        <v>44671</v>
      </c>
      <c r="F8" s="24">
        <f t="shared" si="1"/>
        <v>44670</v>
      </c>
      <c r="G8" s="24">
        <f t="shared" si="2"/>
        <v>44671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  <c r="XEU8" s="1"/>
      <c r="XEV8" s="1"/>
      <c r="XEW8" s="1"/>
      <c r="XEX8" s="1"/>
      <c r="XEY8" s="1"/>
      <c r="XEZ8" s="1"/>
      <c r="XFA8" s="1"/>
      <c r="XFB8" s="1"/>
      <c r="XFC8" s="1"/>
      <c r="XFD8" s="1"/>
    </row>
    <row r="9" spans="2:16384" x14ac:dyDescent="0.3">
      <c r="B9" s="5" t="s">
        <v>26</v>
      </c>
      <c r="C9" s="5" t="s">
        <v>23</v>
      </c>
      <c r="D9" s="21">
        <v>44692</v>
      </c>
      <c r="E9" s="21">
        <f t="shared" si="0"/>
        <v>44699</v>
      </c>
      <c r="F9" s="21">
        <f t="shared" si="1"/>
        <v>44698</v>
      </c>
      <c r="G9" s="21">
        <f t="shared" si="2"/>
        <v>44699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  <c r="XEU9" s="1"/>
      <c r="XEV9" s="1"/>
      <c r="XEW9" s="1"/>
      <c r="XEX9" s="1"/>
      <c r="XEY9" s="1"/>
      <c r="XEZ9" s="1"/>
      <c r="XFA9" s="1"/>
      <c r="XFB9" s="1"/>
      <c r="XFC9" s="1"/>
      <c r="XFD9" s="1"/>
    </row>
    <row r="10" spans="2:16384" x14ac:dyDescent="0.3">
      <c r="B10" s="2" t="s">
        <v>27</v>
      </c>
      <c r="C10" s="3" t="s">
        <v>24</v>
      </c>
      <c r="D10" s="22">
        <v>44720</v>
      </c>
      <c r="E10" s="24">
        <f t="shared" si="0"/>
        <v>44727</v>
      </c>
      <c r="F10" s="24">
        <f t="shared" si="1"/>
        <v>44726</v>
      </c>
      <c r="G10" s="24">
        <f t="shared" si="2"/>
        <v>44727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  <c r="XEU10" s="1"/>
      <c r="XEV10" s="1"/>
      <c r="XEW10" s="1"/>
      <c r="XEX10" s="1"/>
      <c r="XEY10" s="1"/>
      <c r="XEZ10" s="1"/>
      <c r="XFA10" s="1"/>
      <c r="XFB10" s="1"/>
      <c r="XFC10" s="1"/>
      <c r="XFD10" s="1"/>
    </row>
    <row r="11" spans="2:16384" x14ac:dyDescent="0.3">
      <c r="B11" s="4" t="s">
        <v>28</v>
      </c>
      <c r="C11" s="5" t="s">
        <v>25</v>
      </c>
      <c r="D11" s="21">
        <v>44755</v>
      </c>
      <c r="E11" s="21">
        <f>D11+7</f>
        <v>44762</v>
      </c>
      <c r="F11" s="21">
        <f>E11-1</f>
        <v>44761</v>
      </c>
      <c r="G11" s="21">
        <f t="shared" si="2"/>
        <v>44762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  <c r="XEU11" s="1"/>
      <c r="XEV11" s="1"/>
      <c r="XEW11" s="1"/>
      <c r="XEX11" s="1"/>
      <c r="XEY11" s="1"/>
      <c r="XEZ11" s="1"/>
      <c r="XFA11" s="1"/>
      <c r="XFB11" s="1"/>
      <c r="XFC11" s="1"/>
      <c r="XFD11" s="1"/>
    </row>
    <row r="12" spans="2:16384" x14ac:dyDescent="0.3">
      <c r="B12" s="6" t="s">
        <v>29</v>
      </c>
      <c r="C12" s="6" t="s">
        <v>26</v>
      </c>
      <c r="D12" s="23">
        <v>44783</v>
      </c>
      <c r="E12" s="24">
        <f t="shared" si="0"/>
        <v>44790</v>
      </c>
      <c r="F12" s="24">
        <f t="shared" si="1"/>
        <v>44789</v>
      </c>
      <c r="G12" s="24">
        <f t="shared" si="2"/>
        <v>44790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/>
      <c r="XES12" s="1"/>
      <c r="XET12" s="1"/>
      <c r="XEU12" s="1"/>
      <c r="XEV12" s="1"/>
      <c r="XEW12" s="1"/>
      <c r="XEX12" s="1"/>
      <c r="XEY12" s="1"/>
      <c r="XEZ12" s="1"/>
      <c r="XFA12" s="1"/>
      <c r="XFB12" s="1"/>
      <c r="XFC12" s="1"/>
      <c r="XFD12" s="1"/>
    </row>
    <row r="13" spans="2:16384" x14ac:dyDescent="0.3">
      <c r="B13" s="4" t="s">
        <v>30</v>
      </c>
      <c r="C13" s="4" t="s">
        <v>27</v>
      </c>
      <c r="D13" s="21">
        <v>44818</v>
      </c>
      <c r="E13" s="21">
        <f t="shared" si="0"/>
        <v>44825</v>
      </c>
      <c r="F13" s="21">
        <f t="shared" si="1"/>
        <v>44824</v>
      </c>
      <c r="G13" s="21">
        <f t="shared" si="2"/>
        <v>44825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1"/>
      <c r="XDW13" s="1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  <c r="XEM13" s="1"/>
      <c r="XEN13" s="1"/>
      <c r="XEO13" s="1"/>
      <c r="XEP13" s="1"/>
      <c r="XEQ13" s="1"/>
      <c r="XER13" s="1"/>
      <c r="XES13" s="1"/>
      <c r="XET13" s="1"/>
      <c r="XEU13" s="1"/>
      <c r="XEV13" s="1"/>
      <c r="XEW13" s="1"/>
      <c r="XEX13" s="1"/>
      <c r="XEY13" s="1"/>
      <c r="XEZ13" s="1"/>
      <c r="XFA13" s="1"/>
      <c r="XFB13" s="1"/>
      <c r="XFC13" s="1"/>
      <c r="XFD13" s="1"/>
    </row>
    <row r="14" spans="2:16384" x14ac:dyDescent="0.3">
      <c r="B14" s="7" t="s">
        <v>31</v>
      </c>
      <c r="C14" s="7" t="s">
        <v>28</v>
      </c>
      <c r="D14" s="23">
        <v>44846</v>
      </c>
      <c r="E14" s="24">
        <f t="shared" si="0"/>
        <v>44853</v>
      </c>
      <c r="F14" s="24">
        <f t="shared" si="1"/>
        <v>44852</v>
      </c>
      <c r="G14" s="24">
        <f t="shared" si="2"/>
        <v>44853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/>
      <c r="XES14" s="1"/>
      <c r="XET14" s="1"/>
      <c r="XEU14" s="1"/>
      <c r="XEV14" s="1"/>
      <c r="XEW14" s="1"/>
      <c r="XEX14" s="1"/>
      <c r="XEY14" s="1"/>
      <c r="XEZ14" s="1"/>
      <c r="XFA14" s="1"/>
      <c r="XFB14" s="1"/>
      <c r="XFC14" s="1"/>
      <c r="XFD14" s="1"/>
    </row>
    <row r="15" spans="2:16384" x14ac:dyDescent="0.3">
      <c r="B15" s="4" t="s">
        <v>32</v>
      </c>
      <c r="C15" s="5" t="s">
        <v>29</v>
      </c>
      <c r="D15" s="21">
        <v>44874</v>
      </c>
      <c r="E15" s="21">
        <f t="shared" si="0"/>
        <v>44881</v>
      </c>
      <c r="F15" s="21">
        <f t="shared" si="1"/>
        <v>44880</v>
      </c>
      <c r="G15" s="21">
        <f t="shared" si="2"/>
        <v>44881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1"/>
      <c r="XES15" s="1"/>
      <c r="XET15" s="1"/>
      <c r="XEU15" s="1"/>
      <c r="XEV15" s="1"/>
      <c r="XEW15" s="1"/>
      <c r="XEX15" s="1"/>
      <c r="XEY15" s="1"/>
      <c r="XEZ15" s="1"/>
      <c r="XFA15" s="1"/>
      <c r="XFB15" s="1"/>
      <c r="XFC15" s="1"/>
      <c r="XFD15" s="1"/>
    </row>
    <row r="16" spans="2:16384" ht="15" thickBot="1" x14ac:dyDescent="0.35">
      <c r="B16" s="8" t="s">
        <v>33</v>
      </c>
      <c r="C16" s="9" t="s">
        <v>30</v>
      </c>
      <c r="D16" s="27">
        <v>44902</v>
      </c>
      <c r="E16" s="28">
        <f t="shared" si="0"/>
        <v>44909</v>
      </c>
      <c r="F16" s="28">
        <f t="shared" si="1"/>
        <v>44908</v>
      </c>
      <c r="G16" s="28">
        <f t="shared" si="2"/>
        <v>44909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  <c r="XDU16" s="1"/>
      <c r="XDV16" s="1"/>
      <c r="XDW16" s="1"/>
      <c r="XDX16" s="1"/>
      <c r="XDY16" s="1"/>
      <c r="XDZ16" s="1"/>
      <c r="XEA16" s="1"/>
      <c r="XEB16" s="1"/>
      <c r="XEC16" s="1"/>
      <c r="XED16" s="1"/>
      <c r="XEE16" s="1"/>
      <c r="XEF16" s="1"/>
      <c r="XEG16" s="1"/>
      <c r="XEH16" s="1"/>
      <c r="XEI16" s="1"/>
      <c r="XEJ16" s="1"/>
      <c r="XEK16" s="1"/>
      <c r="XEL16" s="1"/>
      <c r="XEM16" s="1"/>
      <c r="XEN16" s="1"/>
      <c r="XEO16" s="1"/>
      <c r="XEP16" s="1"/>
      <c r="XEQ16" s="1"/>
      <c r="XER16" s="1"/>
      <c r="XES16" s="1"/>
      <c r="XET16" s="1"/>
      <c r="XEU16" s="1"/>
      <c r="XEV16" s="1"/>
      <c r="XEW16" s="1"/>
      <c r="XEX16" s="1"/>
      <c r="XEY16" s="1"/>
      <c r="XEZ16" s="1"/>
      <c r="XFA16" s="1"/>
      <c r="XFB16" s="1"/>
      <c r="XFC16" s="1"/>
      <c r="XFD16" s="1"/>
    </row>
    <row r="17" spans="2:7" s="1" customFormat="1" x14ac:dyDescent="0.3"/>
    <row r="18" spans="2:7" s="1" customFormat="1" ht="15" thickBot="1" x14ac:dyDescent="0.35"/>
    <row r="19" spans="2:7" s="1" customFormat="1" ht="29.4" thickBot="1" x14ac:dyDescent="0.35">
      <c r="D19" s="33" t="s">
        <v>8</v>
      </c>
      <c r="E19" s="34" t="s">
        <v>9</v>
      </c>
      <c r="F19" s="34" t="s">
        <v>10</v>
      </c>
      <c r="G19" s="34" t="s">
        <v>11</v>
      </c>
    </row>
    <row r="20" spans="2:7" s="1" customFormat="1" x14ac:dyDescent="0.3">
      <c r="B20" s="29" t="s">
        <v>15</v>
      </c>
      <c r="C20" s="29" t="s">
        <v>14</v>
      </c>
      <c r="D20" s="10" t="s">
        <v>12</v>
      </c>
      <c r="E20" s="10" t="s">
        <v>12</v>
      </c>
      <c r="F20" s="10" t="s">
        <v>13</v>
      </c>
      <c r="G20" s="10" t="s">
        <v>12</v>
      </c>
    </row>
    <row r="21" spans="2:7" s="1" customFormat="1" ht="15" thickBot="1" x14ac:dyDescent="0.35">
      <c r="B21" s="30"/>
      <c r="C21" s="30"/>
      <c r="D21" s="12">
        <v>0.41666666666666669</v>
      </c>
      <c r="E21" s="12">
        <v>0.41666666666666669</v>
      </c>
      <c r="F21" s="12">
        <v>0.66666666666666663</v>
      </c>
      <c r="G21" s="12">
        <v>0</v>
      </c>
    </row>
    <row r="22" spans="2:7" s="1" customFormat="1" x14ac:dyDescent="0.3">
      <c r="B22" s="15" t="s">
        <v>34</v>
      </c>
      <c r="C22" s="17" t="s">
        <v>19</v>
      </c>
      <c r="D22" s="25">
        <f t="shared" ref="D22:E33" si="3">D5</f>
        <v>44573</v>
      </c>
      <c r="E22" s="25">
        <f>E5</f>
        <v>44580</v>
      </c>
      <c r="F22" s="25">
        <f t="shared" ref="F22:G22" si="4">F5</f>
        <v>44579</v>
      </c>
      <c r="G22" s="25">
        <f t="shared" si="4"/>
        <v>44580</v>
      </c>
    </row>
    <row r="23" spans="2:7" s="1" customFormat="1" x14ac:dyDescent="0.3">
      <c r="B23" s="14" t="s">
        <v>35</v>
      </c>
      <c r="C23" s="14" t="s">
        <v>20</v>
      </c>
      <c r="D23" s="22">
        <f t="shared" ref="D23" si="5">D6</f>
        <v>44601</v>
      </c>
      <c r="E23" s="22">
        <f t="shared" si="3"/>
        <v>44608</v>
      </c>
      <c r="F23" s="22">
        <f t="shared" ref="F23:G23" si="6">F6</f>
        <v>44607</v>
      </c>
      <c r="G23" s="22">
        <f t="shared" si="6"/>
        <v>44608</v>
      </c>
    </row>
    <row r="24" spans="2:7" s="1" customFormat="1" x14ac:dyDescent="0.3">
      <c r="B24" s="15" t="s">
        <v>36</v>
      </c>
      <c r="C24" s="15" t="s">
        <v>21</v>
      </c>
      <c r="D24" s="21">
        <f t="shared" ref="D24" si="7">D7</f>
        <v>44629</v>
      </c>
      <c r="E24" s="21">
        <f t="shared" si="3"/>
        <v>44636</v>
      </c>
      <c r="F24" s="21">
        <f t="shared" ref="F24:G24" si="8">F7</f>
        <v>44635</v>
      </c>
      <c r="G24" s="21">
        <f t="shared" si="8"/>
        <v>44636</v>
      </c>
    </row>
    <row r="25" spans="2:7" s="1" customFormat="1" x14ac:dyDescent="0.3">
      <c r="B25" s="16" t="s">
        <v>37</v>
      </c>
      <c r="C25" s="14" t="s">
        <v>34</v>
      </c>
      <c r="D25" s="22">
        <f t="shared" ref="D25" si="9">D8</f>
        <v>44664</v>
      </c>
      <c r="E25" s="22">
        <f t="shared" si="3"/>
        <v>44671</v>
      </c>
      <c r="F25" s="22">
        <f t="shared" ref="F25:G25" si="10">F8</f>
        <v>44670</v>
      </c>
      <c r="G25" s="22">
        <f t="shared" si="10"/>
        <v>44671</v>
      </c>
    </row>
    <row r="26" spans="2:7" s="1" customFormat="1" x14ac:dyDescent="0.3">
      <c r="B26" s="17" t="s">
        <v>38</v>
      </c>
      <c r="C26" s="15" t="s">
        <v>35</v>
      </c>
      <c r="D26" s="21">
        <f t="shared" ref="D26" si="11">D9</f>
        <v>44692</v>
      </c>
      <c r="E26" s="21">
        <f t="shared" si="3"/>
        <v>44699</v>
      </c>
      <c r="F26" s="21">
        <f t="shared" ref="F26:G26" si="12">F9</f>
        <v>44698</v>
      </c>
      <c r="G26" s="21">
        <f t="shared" si="12"/>
        <v>44699</v>
      </c>
    </row>
    <row r="27" spans="2:7" s="1" customFormat="1" x14ac:dyDescent="0.3">
      <c r="B27" s="14" t="s">
        <v>39</v>
      </c>
      <c r="C27" s="14" t="s">
        <v>36</v>
      </c>
      <c r="D27" s="22">
        <f t="shared" ref="D27" si="13">D10</f>
        <v>44720</v>
      </c>
      <c r="E27" s="22">
        <f t="shared" si="3"/>
        <v>44727</v>
      </c>
      <c r="F27" s="22">
        <f t="shared" ref="F27:G27" si="14">F10</f>
        <v>44726</v>
      </c>
      <c r="G27" s="22">
        <f t="shared" si="14"/>
        <v>44727</v>
      </c>
    </row>
    <row r="28" spans="2:7" s="1" customFormat="1" x14ac:dyDescent="0.3">
      <c r="B28" s="15" t="s">
        <v>40</v>
      </c>
      <c r="C28" s="17" t="s">
        <v>37</v>
      </c>
      <c r="D28" s="21">
        <f t="shared" ref="D28" si="15">D11</f>
        <v>44755</v>
      </c>
      <c r="E28" s="21">
        <f t="shared" si="3"/>
        <v>44762</v>
      </c>
      <c r="F28" s="21">
        <f t="shared" ref="F28:G28" si="16">F11</f>
        <v>44761</v>
      </c>
      <c r="G28" s="21">
        <f t="shared" si="16"/>
        <v>44762</v>
      </c>
    </row>
    <row r="29" spans="2:7" s="1" customFormat="1" x14ac:dyDescent="0.3">
      <c r="B29" s="18" t="s">
        <v>41</v>
      </c>
      <c r="C29" s="18" t="s">
        <v>38</v>
      </c>
      <c r="D29" s="22">
        <f t="shared" ref="D29" si="17">D12</f>
        <v>44783</v>
      </c>
      <c r="E29" s="22">
        <f t="shared" si="3"/>
        <v>44790</v>
      </c>
      <c r="F29" s="22">
        <f t="shared" ref="F29:G29" si="18">F12</f>
        <v>44789</v>
      </c>
      <c r="G29" s="22">
        <f t="shared" si="18"/>
        <v>44790</v>
      </c>
    </row>
    <row r="30" spans="2:7" s="1" customFormat="1" x14ac:dyDescent="0.3">
      <c r="B30" s="15" t="s">
        <v>42</v>
      </c>
      <c r="C30" s="15" t="s">
        <v>39</v>
      </c>
      <c r="D30" s="21">
        <f t="shared" ref="D30" si="19">D13</f>
        <v>44818</v>
      </c>
      <c r="E30" s="21">
        <f t="shared" si="3"/>
        <v>44825</v>
      </c>
      <c r="F30" s="21">
        <f t="shared" ref="F30:G30" si="20">F13</f>
        <v>44824</v>
      </c>
      <c r="G30" s="21">
        <f t="shared" si="20"/>
        <v>44825</v>
      </c>
    </row>
    <row r="31" spans="2:7" s="1" customFormat="1" x14ac:dyDescent="0.3">
      <c r="B31" s="19" t="s">
        <v>43</v>
      </c>
      <c r="C31" s="19" t="s">
        <v>40</v>
      </c>
      <c r="D31" s="22">
        <f t="shared" ref="D31" si="21">D14</f>
        <v>44846</v>
      </c>
      <c r="E31" s="22">
        <f t="shared" si="3"/>
        <v>44853</v>
      </c>
      <c r="F31" s="22">
        <f t="shared" ref="F31:G31" si="22">F14</f>
        <v>44852</v>
      </c>
      <c r="G31" s="22">
        <f t="shared" si="22"/>
        <v>44853</v>
      </c>
    </row>
    <row r="32" spans="2:7" s="1" customFormat="1" x14ac:dyDescent="0.3">
      <c r="B32" s="15" t="s">
        <v>44</v>
      </c>
      <c r="C32" s="17" t="s">
        <v>41</v>
      </c>
      <c r="D32" s="21">
        <f t="shared" ref="D32" si="23">D15</f>
        <v>44874</v>
      </c>
      <c r="E32" s="21">
        <f t="shared" si="3"/>
        <v>44881</v>
      </c>
      <c r="F32" s="21">
        <f t="shared" ref="F32:G32" si="24">F15</f>
        <v>44880</v>
      </c>
      <c r="G32" s="21">
        <f t="shared" si="24"/>
        <v>44881</v>
      </c>
    </row>
    <row r="33" spans="2:7" s="1" customFormat="1" ht="15" thickBot="1" x14ac:dyDescent="0.35">
      <c r="B33" s="20" t="s">
        <v>45</v>
      </c>
      <c r="C33" s="20" t="s">
        <v>42</v>
      </c>
      <c r="D33" s="26">
        <f t="shared" ref="D33" si="25">D16</f>
        <v>44902</v>
      </c>
      <c r="E33" s="26">
        <f t="shared" si="3"/>
        <v>44909</v>
      </c>
      <c r="F33" s="26">
        <f t="shared" ref="F33:G33" si="26">F16</f>
        <v>44908</v>
      </c>
      <c r="G33" s="26">
        <f t="shared" si="26"/>
        <v>44909</v>
      </c>
    </row>
    <row r="34" spans="2:7" s="1" customFormat="1" x14ac:dyDescent="0.3"/>
    <row r="35" spans="2:7" s="1" customFormat="1" x14ac:dyDescent="0.3"/>
    <row r="36" spans="2:7" s="1" customFormat="1" x14ac:dyDescent="0.3"/>
  </sheetData>
  <mergeCells count="4">
    <mergeCell ref="B3:B4"/>
    <mergeCell ref="C3:C4"/>
    <mergeCell ref="B20:B21"/>
    <mergeCell ref="C20:C21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0F7DB2E7453441822E1E1C13DB8F0A" ma:contentTypeVersion="12" ma:contentTypeDescription="Crée un document." ma:contentTypeScope="" ma:versionID="6cd9b0b1cb3d6b1c2c1f9cd5a647e2bf">
  <xsd:schema xmlns:xsd="http://www.w3.org/2001/XMLSchema" xmlns:xs="http://www.w3.org/2001/XMLSchema" xmlns:p="http://schemas.microsoft.com/office/2006/metadata/properties" xmlns:ns3="cb3fbd05-87f9-483e-a0e1-5255c84dcf42" xmlns:ns4="4104eeea-78aa-4909-b7cf-67b9cdbfc263" targetNamespace="http://schemas.microsoft.com/office/2006/metadata/properties" ma:root="true" ma:fieldsID="bbd488407e4ab1d0953ec55a96073301" ns3:_="" ns4:_="">
    <xsd:import namespace="cb3fbd05-87f9-483e-a0e1-5255c84dcf42"/>
    <xsd:import namespace="4104eeea-78aa-4909-b7cf-67b9cdbfc26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3fbd05-87f9-483e-a0e1-5255c84dcf4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4eeea-78aa-4909-b7cf-67b9cdbfc2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87E347-922A-45A1-95C4-8008B9D50F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3fbd05-87f9-483e-a0e1-5255c84dcf42"/>
    <ds:schemaRef ds:uri="4104eeea-78aa-4909-b7cf-67b9cdbfc2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CA4BD2-672C-4BBF-9EC8-4E3C39398C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BDCC2-3DAA-419C-B45F-C1B49C627B00}">
  <ds:schemaRefs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4104eeea-78aa-4909-b7cf-67b9cdbfc263"/>
    <ds:schemaRef ds:uri="cb3fbd05-87f9-483e-a0e1-5255c84dcf4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MOHAMMEDI</dc:creator>
  <cp:lastModifiedBy>Benjamin DURAND</cp:lastModifiedBy>
  <dcterms:created xsi:type="dcterms:W3CDTF">2019-09-23T12:38:46Z</dcterms:created>
  <dcterms:modified xsi:type="dcterms:W3CDTF">2021-11-18T13:08:12Z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0x010100F20F7DB2E7453441822E1E1C13DB8F0A</vt:lpwstr>
  </property>
</Properties>
</file>