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in3\Documents\Aude\"/>
    </mc:Choice>
  </mc:AlternateContent>
  <bookViews>
    <workbookView xWindow="0" yWindow="0" windowWidth="28800" windowHeight="12300"/>
  </bookViews>
  <sheets>
    <sheet name="F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F6" i="1"/>
  <c r="F5" i="1" s="1"/>
  <c r="E6" i="1"/>
  <c r="D6" i="1"/>
  <c r="D5" i="1" l="1"/>
  <c r="E5" i="1"/>
</calcChain>
</file>

<file path=xl/sharedStrings.xml><?xml version="1.0" encoding="utf-8"?>
<sst xmlns="http://schemas.openxmlformats.org/spreadsheetml/2006/main" count="36" uniqueCount="24">
  <si>
    <t>Sources</t>
  </si>
  <si>
    <t>Mix de production</t>
  </si>
  <si>
    <t>Mix de consommation</t>
  </si>
  <si>
    <t>Mix résiduel</t>
  </si>
  <si>
    <t>Renouvelable</t>
  </si>
  <si>
    <t>Total renouvelable</t>
  </si>
  <si>
    <t>Solaire</t>
  </si>
  <si>
    <t>Eolien</t>
  </si>
  <si>
    <t>Hydro &amp; Marine</t>
  </si>
  <si>
    <t>Biomasse</t>
  </si>
  <si>
    <t>Nucléaire</t>
  </si>
  <si>
    <t>Fossile</t>
  </si>
  <si>
    <t>Total Fossile</t>
  </si>
  <si>
    <t>Charbon</t>
  </si>
  <si>
    <t>Gaz</t>
  </si>
  <si>
    <t>Pétrole</t>
  </si>
  <si>
    <t>Total (%)</t>
  </si>
  <si>
    <t>%</t>
  </si>
  <si>
    <t>Géothermie</t>
  </si>
  <si>
    <t>CO2</t>
  </si>
  <si>
    <t>gCO2/kWh</t>
  </si>
  <si>
    <t>Déchets radioactifs</t>
  </si>
  <si>
    <t>mg/kWh</t>
  </si>
  <si>
    <t>Données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</si>
</sst>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wrapText="1"/>
    </xf>
    <xf numFmtId="10" fontId="0" fillId="3" borderId="4" xfId="0" applyNumberFormat="1" applyFill="1" applyBorder="1"/>
    <xf numFmtId="0" fontId="0" fillId="3" borderId="8" xfId="0" applyFill="1" applyBorder="1" applyAlignment="1">
      <alignment wrapText="1"/>
    </xf>
    <xf numFmtId="10" fontId="0" fillId="3" borderId="7" xfId="0" applyNumberFormat="1" applyFill="1" applyBorder="1"/>
    <xf numFmtId="0" fontId="0" fillId="4" borderId="11" xfId="0" applyFill="1" applyBorder="1" applyAlignment="1">
      <alignment wrapText="1"/>
    </xf>
    <xf numFmtId="10" fontId="0" fillId="4" borderId="10" xfId="0" applyNumberFormat="1" applyFill="1" applyBorder="1"/>
    <xf numFmtId="0" fontId="0" fillId="4" borderId="15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4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wrapText="1"/>
    </xf>
    <xf numFmtId="0" fontId="0" fillId="3" borderId="22" xfId="0" applyFill="1" applyBorder="1" applyAlignment="1">
      <alignment wrapText="1"/>
    </xf>
    <xf numFmtId="10" fontId="0" fillId="3" borderId="21" xfId="0" applyNumberFormat="1" applyFill="1" applyBorder="1"/>
    <xf numFmtId="0" fontId="0" fillId="3" borderId="23" xfId="0" applyFont="1" applyFill="1" applyBorder="1" applyAlignment="1">
      <alignment horizontal="left" wrapText="1"/>
    </xf>
    <xf numFmtId="0" fontId="0" fillId="3" borderId="24" xfId="0" applyFont="1" applyFill="1" applyBorder="1" applyAlignment="1">
      <alignment horizontal="left" wrapText="1"/>
    </xf>
    <xf numFmtId="2" fontId="0" fillId="3" borderId="25" xfId="0" applyNumberFormat="1" applyFont="1" applyFill="1" applyBorder="1" applyAlignment="1">
      <alignment wrapText="1"/>
    </xf>
    <xf numFmtId="2" fontId="0" fillId="3" borderId="7" xfId="0" applyNumberFormat="1" applyFont="1" applyFill="1" applyBorder="1" applyAlignment="1">
      <alignment wrapText="1"/>
    </xf>
    <xf numFmtId="0" fontId="0" fillId="3" borderId="26" xfId="0" applyFont="1" applyFill="1" applyBorder="1" applyAlignment="1">
      <alignment horizontal="left" wrapText="1"/>
    </xf>
    <xf numFmtId="0" fontId="0" fillId="3" borderId="27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wrapText="1"/>
    </xf>
    <xf numFmtId="2" fontId="0" fillId="3" borderId="28" xfId="0" applyNumberFormat="1" applyFont="1" applyFill="1" applyBorder="1" applyAlignment="1">
      <alignment wrapText="1"/>
    </xf>
    <xf numFmtId="2" fontId="0" fillId="3" borderId="1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23" sqref="B23"/>
    </sheetView>
  </sheetViews>
  <sheetFormatPr defaultRowHeight="15" x14ac:dyDescent="0.25"/>
  <cols>
    <col min="1" max="6" width="27.28515625" customWidth="1"/>
  </cols>
  <sheetData>
    <row r="1" spans="1:6" ht="15.75" thickBot="1" x14ac:dyDescent="0.3">
      <c r="A1" s="1" t="s">
        <v>23</v>
      </c>
      <c r="B1" s="2"/>
      <c r="C1" s="3"/>
    </row>
    <row r="3" spans="1:6" ht="15.75" thickBot="1" x14ac:dyDescent="0.3"/>
    <row r="4" spans="1:6" ht="15.75" thickBot="1" x14ac:dyDescent="0.3">
      <c r="A4" s="1" t="s">
        <v>0</v>
      </c>
      <c r="B4" s="2"/>
      <c r="C4" s="3"/>
      <c r="D4" s="4" t="s">
        <v>1</v>
      </c>
      <c r="E4" s="5" t="s">
        <v>2</v>
      </c>
      <c r="F4" s="6" t="s">
        <v>3</v>
      </c>
    </row>
    <row r="5" spans="1:6" ht="15.75" thickBot="1" x14ac:dyDescent="0.3">
      <c r="A5" s="13" t="s">
        <v>16</v>
      </c>
      <c r="B5" s="14"/>
      <c r="C5" s="15" t="s">
        <v>17</v>
      </c>
      <c r="D5" s="16">
        <f>SUM(D6,D12,D13)</f>
        <v>0.99999999999999989</v>
      </c>
      <c r="E5" s="16">
        <f>SUM(E6,E12,E13)</f>
        <v>0.99999999999999956</v>
      </c>
      <c r="F5" s="16">
        <f>SUM(F6,F12,F13)</f>
        <v>0.99999999999999989</v>
      </c>
    </row>
    <row r="6" spans="1:6" x14ac:dyDescent="0.25">
      <c r="A6" s="7" t="s">
        <v>4</v>
      </c>
      <c r="B6" s="8" t="s">
        <v>5</v>
      </c>
      <c r="C6" s="17" t="s">
        <v>17</v>
      </c>
      <c r="D6" s="18">
        <f>SUM(D7:D11)</f>
        <v>0.25414917016596678</v>
      </c>
      <c r="E6" s="18">
        <f>SUM(E7:E11)</f>
        <v>0.23248880237548797</v>
      </c>
      <c r="F6" s="18">
        <f>SUM(F7:F11)</f>
        <v>0.12172217932336815</v>
      </c>
    </row>
    <row r="7" spans="1:6" x14ac:dyDescent="0.25">
      <c r="A7" s="9"/>
      <c r="B7" s="10" t="s">
        <v>6</v>
      </c>
      <c r="C7" s="19" t="s">
        <v>17</v>
      </c>
      <c r="D7" s="20">
        <v>2.5194961007798437E-2</v>
      </c>
      <c r="E7" s="20">
        <v>2.46144313094309E-2</v>
      </c>
      <c r="F7" s="20">
        <v>2.4565500433991222E-2</v>
      </c>
    </row>
    <row r="8" spans="1:6" x14ac:dyDescent="0.25">
      <c r="A8" s="9"/>
      <c r="B8" s="10" t="s">
        <v>7</v>
      </c>
      <c r="C8" s="19" t="s">
        <v>17</v>
      </c>
      <c r="D8" s="20">
        <v>7.9384123175364932E-2</v>
      </c>
      <c r="E8" s="20">
        <v>8.3397592055318603E-2</v>
      </c>
      <c r="F8" s="20">
        <v>6.265650117746506E-2</v>
      </c>
    </row>
    <row r="9" spans="1:6" x14ac:dyDescent="0.25">
      <c r="A9" s="9"/>
      <c r="B9" s="10" t="s">
        <v>8</v>
      </c>
      <c r="C9" s="19" t="s">
        <v>17</v>
      </c>
      <c r="D9" s="20">
        <v>0.13017396520695859</v>
      </c>
      <c r="E9" s="20">
        <v>0.10529285388770747</v>
      </c>
      <c r="F9" s="20">
        <v>1.8073739545212641E-2</v>
      </c>
    </row>
    <row r="10" spans="1:6" x14ac:dyDescent="0.25">
      <c r="A10" s="21"/>
      <c r="B10" s="22" t="s">
        <v>18</v>
      </c>
      <c r="C10" s="23" t="s">
        <v>17</v>
      </c>
      <c r="D10" s="20">
        <v>9.7980403919216193E-3</v>
      </c>
      <c r="E10" s="20">
        <v>1.01238434971994E-2</v>
      </c>
      <c r="F10" s="20">
        <v>1.1524211997646732E-2</v>
      </c>
    </row>
    <row r="11" spans="1:6" ht="15.75" thickBot="1" x14ac:dyDescent="0.3">
      <c r="A11" s="11"/>
      <c r="B11" s="12" t="s">
        <v>9</v>
      </c>
      <c r="C11" s="24" t="s">
        <v>17</v>
      </c>
      <c r="D11" s="20">
        <v>9.5980803839232198E-3</v>
      </c>
      <c r="E11" s="20">
        <v>9.0600816258316202E-3</v>
      </c>
      <c r="F11" s="20">
        <v>4.9022261690524925E-3</v>
      </c>
    </row>
    <row r="12" spans="1:6" ht="15.75" thickBot="1" x14ac:dyDescent="0.3">
      <c r="A12" s="25" t="s">
        <v>10</v>
      </c>
      <c r="B12" s="26" t="s">
        <v>10</v>
      </c>
      <c r="C12" s="27" t="s">
        <v>17</v>
      </c>
      <c r="D12" s="16">
        <v>0.67066586682663465</v>
      </c>
      <c r="E12" s="16">
        <v>0.68969584237748727</v>
      </c>
      <c r="F12" s="16">
        <v>0.7892732336295647</v>
      </c>
    </row>
    <row r="13" spans="1:6" x14ac:dyDescent="0.25">
      <c r="A13" s="28" t="s">
        <v>11</v>
      </c>
      <c r="B13" s="29" t="s">
        <v>12</v>
      </c>
      <c r="C13" s="30" t="s">
        <v>17</v>
      </c>
      <c r="D13" s="31">
        <f>SUM(D14:D16)</f>
        <v>7.518496300739852E-2</v>
      </c>
      <c r="E13" s="31">
        <f>SUM(E14:E16)</f>
        <v>7.7815355247024376E-2</v>
      </c>
      <c r="F13" s="31">
        <f>SUM(F14:F16)</f>
        <v>8.9004587047067055E-2</v>
      </c>
    </row>
    <row r="14" spans="1:6" x14ac:dyDescent="0.25">
      <c r="A14" s="9"/>
      <c r="B14" s="10" t="s">
        <v>13</v>
      </c>
      <c r="C14" s="19" t="s">
        <v>17</v>
      </c>
      <c r="D14" s="20">
        <v>2.7994401119776041E-3</v>
      </c>
      <c r="E14" s="20">
        <v>2.8788735221481282E-3</v>
      </c>
      <c r="F14" s="20">
        <v>3.2945215476487492E-3</v>
      </c>
    </row>
    <row r="15" spans="1:6" x14ac:dyDescent="0.25">
      <c r="A15" s="9"/>
      <c r="B15" s="10" t="s">
        <v>14</v>
      </c>
      <c r="C15" s="19" t="s">
        <v>17</v>
      </c>
      <c r="D15" s="20">
        <v>6.8986202759448112E-2</v>
      </c>
      <c r="E15" s="20">
        <v>7.1440706733696374E-2</v>
      </c>
      <c r="F15" s="20">
        <v>8.1709575048701966E-2</v>
      </c>
    </row>
    <row r="16" spans="1:6" ht="15.75" thickBot="1" x14ac:dyDescent="0.3">
      <c r="A16" s="21"/>
      <c r="B16" s="22" t="s">
        <v>15</v>
      </c>
      <c r="C16" s="23" t="s">
        <v>17</v>
      </c>
      <c r="D16" s="20">
        <v>3.399320135972805E-3</v>
      </c>
      <c r="E16" s="20">
        <v>3.4957749911798705E-3</v>
      </c>
      <c r="F16" s="20">
        <v>4.000490450716339E-3</v>
      </c>
    </row>
    <row r="17" spans="1:6" x14ac:dyDescent="0.25">
      <c r="A17" s="32" t="s">
        <v>19</v>
      </c>
      <c r="B17" s="33"/>
      <c r="C17" s="8" t="s">
        <v>20</v>
      </c>
      <c r="D17" s="34">
        <v>37.99</v>
      </c>
      <c r="E17" s="35">
        <v>39.03</v>
      </c>
      <c r="F17" s="35">
        <v>42.94</v>
      </c>
    </row>
    <row r="18" spans="1:6" ht="15.75" thickBot="1" x14ac:dyDescent="0.3">
      <c r="A18" s="36" t="s">
        <v>21</v>
      </c>
      <c r="B18" s="37"/>
      <c r="C18" s="38" t="s">
        <v>22</v>
      </c>
      <c r="D18" s="39">
        <v>1.81</v>
      </c>
      <c r="E18" s="40">
        <v>1.86</v>
      </c>
      <c r="F18" s="40">
        <v>2.13</v>
      </c>
    </row>
  </sheetData>
  <mergeCells count="7">
    <mergeCell ref="A13:A16"/>
    <mergeCell ref="A17:B17"/>
    <mergeCell ref="A18:B18"/>
    <mergeCell ref="A1:C1"/>
    <mergeCell ref="A4:C4"/>
    <mergeCell ref="A5:B5"/>
    <mergeCell ref="A6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FILIPPI</dc:creator>
  <cp:lastModifiedBy>Jan RICHTER</cp:lastModifiedBy>
  <dcterms:created xsi:type="dcterms:W3CDTF">2021-08-25T10:29:18Z</dcterms:created>
  <dcterms:modified xsi:type="dcterms:W3CDTF">2021-08-25T10:32:37Z</dcterms:modified>
</cp:coreProperties>
</file>